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765" windowWidth="12000" windowHeight="8685" tabRatio="689" activeTab="0"/>
  </bookViews>
  <sheets>
    <sheet name="Перевозки пассажиров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<sst xmlns="http://schemas.openxmlformats.org/spreadsheetml/2006/main" count="18" uniqueCount="18">
  <si>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</si>
  <si>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</si>
  <si>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</si>
  <si>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</si>
  <si>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</si>
  <si>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</si>
  <si>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</si>
  <si>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</si>
  <si>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</si>
  <si>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</si>
  <si>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</si>
  <si>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</si>
  <si>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</si>
  <si>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(тыс. человек)</t>
  </si>
  <si>
    <t>в % к прошлому году</t>
  </si>
  <si>
    <t>в % к предыдущему месяцу</t>
  </si>
  <si>
    <r>
      <t>Перевозки пассажиров автобусами по маршрутам регулярных перевозок</t>
    </r>
    <r>
      <rPr>
        <b/>
        <vertAlign val="superscript"/>
        <sz val="11"/>
        <rFont val="Times New Roman"/>
        <family val="1"/>
      </rPr>
      <t>1)</t>
    </r>
  </si>
  <si>
    <t>1) Данные  за периоды 2022-2023 г. уточнены в связи с предоставлением респондентами скорректированной информации. Изменения выделены красным цветом шрифта.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</si>
</sst>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 ;[Red]\-0.0\ "/>
    <numFmt numFmtId="179" formatCode="#,##0.0"/>
    <numFmt numFmtId="180" formatCode="0.000"/>
    <numFmt numFmtId="181" formatCode="#,##0.00_ ;[Red]\-#,##0.00\ "/>
    <numFmt numFmtId="182" formatCode="0.0000"/>
    <numFmt numFmtId="183" formatCode="#,##0.000_ ;[Red]\-#,##0.000\ "/>
    <numFmt numFmtId="184" formatCode="#,##0_ ;[Red]\-#,##0\ "/>
    <numFmt numFmtId="185" formatCode="0.0000000"/>
    <numFmt numFmtId="186" formatCode="0.000000"/>
    <numFmt numFmtId="187" formatCode="0.00000"/>
    <numFmt numFmtId="188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73" fontId="0" fillId="0" borderId="0" xfId="0" applyNumberForma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3" fontId="47" fillId="33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3" fillId="33" borderId="15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wrapText="1"/>
    </xf>
    <xf numFmtId="173" fontId="47" fillId="33" borderId="17" xfId="0" applyNumberFormat="1" applyFont="1" applyFill="1" applyBorder="1" applyAlignment="1">
      <alignment/>
    </xf>
    <xf numFmtId="173" fontId="48" fillId="33" borderId="0" xfId="0" applyNumberFormat="1" applyFont="1" applyFill="1" applyBorder="1" applyAlignment="1">
      <alignment/>
    </xf>
    <xf numFmtId="173" fontId="49" fillId="33" borderId="18" xfId="0" applyNumberFormat="1" applyFont="1" applyFill="1" applyBorder="1" applyAlignment="1">
      <alignment/>
    </xf>
    <xf numFmtId="173" fontId="49" fillId="33" borderId="0" xfId="0" applyNumberFormat="1" applyFont="1" applyFill="1" applyBorder="1" applyAlignment="1">
      <alignment/>
    </xf>
    <xf numFmtId="173" fontId="49" fillId="33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9" xfId="0" applyFont="1" applyBorder="1" applyAlignment="1">
      <alignment/>
    </xf>
    <xf numFmtId="173" fontId="3" fillId="33" borderId="17" xfId="0" applyNumberFormat="1" applyFont="1" applyFill="1" applyBorder="1" applyAlignment="1">
      <alignment/>
    </xf>
    <xf numFmtId="173" fontId="3" fillId="33" borderId="20" xfId="0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0" sqref="I20"/>
    </sheetView>
  </sheetViews>
  <sheetFormatPr defaultColWidth="9.00390625" defaultRowHeight="12.75"/>
  <cols>
    <col min="1" max="1" width="22.625" style="1" customWidth="1"/>
    <col min="2" max="2" width="15.625" style="1" customWidth="1"/>
    <col min="3" max="4" width="10.25390625" style="1" customWidth="1"/>
    <col min="5" max="5" width="12.125" style="1" customWidth="1"/>
    <col min="6" max="6" width="12.25390625" style="1" customWidth="1"/>
    <col min="7" max="7" width="12.375" style="1" customWidth="1"/>
    <col min="8" max="8" width="11.75390625" style="1" customWidth="1"/>
    <col min="9" max="9" width="12.625" style="1" customWidth="1"/>
    <col min="10" max="10" width="12.25390625" style="1" customWidth="1"/>
    <col min="11" max="11" width="12.125" style="1" customWidth="1"/>
    <col min="12" max="12" width="12.25390625" style="1" customWidth="1"/>
    <col min="13" max="13" width="11.875" style="1" customWidth="1"/>
    <col min="14" max="14" width="11.75390625" style="1" customWidth="1"/>
    <col min="16" max="16" width="14.375" style="0" customWidth="1"/>
  </cols>
  <sheetData>
    <row r="1" spans="1:14" ht="16.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3:14" ht="12.75">
      <c r="M2" s="22" t="s">
        <v>13</v>
      </c>
      <c r="N2" s="22"/>
    </row>
    <row r="3" spans="1:14" ht="12.75">
      <c r="A3" s="2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ht="12.75">
      <c r="A4" s="2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</row>
    <row r="5" spans="1:16" ht="12.75">
      <c r="A5" s="10"/>
      <c r="B5" s="8">
        <v>2023</v>
      </c>
      <c r="C5" s="18">
        <v>2169.662</v>
      </c>
      <c r="D5" s="19">
        <v>2393.283</v>
      </c>
      <c r="E5" s="19">
        <v>2939.973</v>
      </c>
      <c r="F5" s="19">
        <v>2964.427</v>
      </c>
      <c r="G5" s="19">
        <v>2950.374</v>
      </c>
      <c r="H5" s="19">
        <v>2952.5</v>
      </c>
      <c r="I5" s="19">
        <v>2655.4</v>
      </c>
      <c r="J5" s="19">
        <v>2669.1</v>
      </c>
      <c r="K5" s="19">
        <v>2804.548</v>
      </c>
      <c r="L5" s="19">
        <v>2835.7</v>
      </c>
      <c r="M5" s="19">
        <v>2711.909</v>
      </c>
      <c r="N5" s="20">
        <v>2643.806</v>
      </c>
      <c r="P5" s="7"/>
    </row>
    <row r="6" spans="1:16" ht="12.75">
      <c r="A6" s="9" t="s">
        <v>12</v>
      </c>
      <c r="B6" s="6">
        <v>2024</v>
      </c>
      <c r="C6" s="12">
        <v>2188.558</v>
      </c>
      <c r="D6" s="17">
        <v>2545.467</v>
      </c>
      <c r="E6" s="12"/>
      <c r="F6" s="12"/>
      <c r="G6" s="12"/>
      <c r="H6" s="12"/>
      <c r="I6" s="12"/>
      <c r="J6" s="12"/>
      <c r="K6" s="12"/>
      <c r="L6" s="12"/>
      <c r="M6" s="12"/>
      <c r="N6" s="16"/>
      <c r="P6" s="7"/>
    </row>
    <row r="7" spans="1:14" ht="14.25" customHeight="1">
      <c r="A7" s="10"/>
      <c r="B7" s="15" t="s">
        <v>14</v>
      </c>
      <c r="C7" s="13">
        <f aca="true" t="shared" si="0" ref="C7:M7">C6/C5*100</f>
        <v>100.87091906481287</v>
      </c>
      <c r="D7" s="13">
        <f t="shared" si="0"/>
        <v>106.35879668221435</v>
      </c>
      <c r="E7" s="13"/>
      <c r="F7" s="13"/>
      <c r="G7" s="13"/>
      <c r="H7" s="13"/>
      <c r="I7" s="13"/>
      <c r="J7" s="13"/>
      <c r="K7" s="13"/>
      <c r="L7" s="13"/>
      <c r="M7" s="13"/>
      <c r="N7" s="26"/>
    </row>
    <row r="8" spans="1:16" ht="22.5">
      <c r="A8" s="11"/>
      <c r="B8" s="15" t="s">
        <v>15</v>
      </c>
      <c r="C8" s="14">
        <f>C6/N5*100</f>
        <v>82.78058223636681</v>
      </c>
      <c r="D8" s="14">
        <f aca="true" t="shared" si="1" ref="D8:N8">D6/C6*100</f>
        <v>116.30795254226756</v>
      </c>
      <c r="E8" s="14"/>
      <c r="F8" s="14"/>
      <c r="G8" s="14"/>
      <c r="H8" s="14"/>
      <c r="I8" s="14"/>
      <c r="J8" s="14"/>
      <c r="K8" s="14"/>
      <c r="L8" s="14"/>
      <c r="M8" s="14"/>
      <c r="N8" s="27"/>
      <c r="P8" s="7"/>
    </row>
    <row r="9" spans="1:14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8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</sheetData>
  <sheetProtection/>
  <mergeCells count="4">
    <mergeCell ref="A1:N1"/>
    <mergeCell ref="M2:N2"/>
    <mergeCell ref="A9:N9"/>
    <mergeCell ref="A10:N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Пиглицева Екатерина Алексеевна</cp:lastModifiedBy>
  <cp:lastPrinted>2024-02-07T11:38:39Z</cp:lastPrinted>
  <dcterms:created xsi:type="dcterms:W3CDTF">2007-09-19T14:01:29Z</dcterms:created>
  <dcterms:modified xsi:type="dcterms:W3CDTF">2024-03-28T07:34:08Z</dcterms:modified>
  <cp:category/>
  <cp:version/>
  <cp:contentType/>
  <cp:contentStatus/>
</cp:coreProperties>
</file>